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841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" i="1"/>
  <c r="C12"/>
  <c r="C11"/>
  <c r="C10"/>
  <c r="C9"/>
  <c r="C8"/>
  <c r="C7"/>
  <c r="C6"/>
  <c r="C5"/>
  <c r="C4"/>
  <c r="C3"/>
  <c r="C2"/>
  <c r="C13" l="1"/>
  <c r="C14"/>
  <c r="D13"/>
  <c r="D14"/>
</calcChain>
</file>

<file path=xl/sharedStrings.xml><?xml version="1.0" encoding="utf-8"?>
<sst xmlns="http://schemas.openxmlformats.org/spreadsheetml/2006/main" count="8" uniqueCount="7">
  <si>
    <t>NOTAS 1ª EV</t>
  </si>
  <si>
    <t>FRECUENCIAS</t>
  </si>
  <si>
    <t>SUSPENSOS</t>
  </si>
  <si>
    <t>APROBADOS</t>
  </si>
  <si>
    <t>%</t>
  </si>
  <si>
    <t>INTRODUCIR LAS NOTAS EN LA COLUMNA A</t>
  </si>
  <si>
    <t>NO ESCRIBRIR EN LAS CELDAS DE COLOR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</si>
</sst>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8585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B9B9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Fill="1"/>
    <xf numFmtId="1" fontId="0" fillId="0" borderId="0" xfId="0" applyNumberFormat="1" applyFill="1"/>
    <xf numFmtId="0" fontId="1" fillId="12" borderId="0" xfId="0" applyNumberFormat="1" applyFont="1" applyFill="1" applyAlignment="1" applyProtection="1">
      <protection locked="0"/>
    </xf>
    <xf numFmtId="0" fontId="1" fillId="3" borderId="0" xfId="0" applyFont="1" applyFill="1"/>
    <xf numFmtId="0" fontId="1" fillId="4" borderId="0" xfId="0" applyFont="1" applyFill="1"/>
    <xf numFmtId="0" fontId="1" fillId="0" borderId="0" xfId="0" applyFont="1"/>
    <xf numFmtId="0" fontId="1" fillId="0" borderId="0" xfId="0" applyNumberFormat="1" applyFont="1"/>
    <xf numFmtId="1" fontId="1" fillId="5" borderId="0" xfId="0" applyNumberFormat="1" applyFont="1" applyFill="1"/>
    <xf numFmtId="1" fontId="1" fillId="6" borderId="0" xfId="0" applyNumberFormat="1" applyFont="1" applyFill="1"/>
    <xf numFmtId="1" fontId="1" fillId="7" borderId="0" xfId="0" applyNumberFormat="1" applyFont="1" applyFill="1"/>
    <xf numFmtId="1" fontId="1" fillId="8" borderId="0" xfId="0" applyNumberFormat="1" applyFont="1" applyFill="1"/>
    <xf numFmtId="1" fontId="1" fillId="9" borderId="0" xfId="0" applyNumberFormat="1" applyFont="1" applyFill="1"/>
    <xf numFmtId="0" fontId="1" fillId="10" borderId="0" xfId="0" applyFont="1" applyFill="1"/>
    <xf numFmtId="0" fontId="1" fillId="8" borderId="0" xfId="0" applyFont="1" applyFill="1"/>
    <xf numFmtId="1" fontId="2" fillId="11" borderId="1" xfId="0" applyNumberFormat="1" applyFont="1" applyFill="1" applyBorder="1" applyAlignment="1">
      <alignment horizontal="center" vertical="center"/>
    </xf>
    <xf numFmtId="1" fontId="2" fillId="11" borderId="2" xfId="0" applyNumberFormat="1" applyFont="1" applyFill="1" applyBorder="1" applyAlignment="1">
      <alignment horizontal="center" vertical="center"/>
    </xf>
    <xf numFmtId="1" fontId="2" fillId="11" borderId="3" xfId="0" applyNumberFormat="1" applyFont="1" applyFill="1" applyBorder="1" applyAlignment="1">
      <alignment horizontal="center" vertical="center"/>
    </xf>
    <xf numFmtId="1" fontId="2" fillId="11" borderId="4" xfId="0" applyNumberFormat="1" applyFont="1" applyFill="1" applyBorder="1" applyAlignment="1">
      <alignment horizontal="center" vertical="center"/>
    </xf>
    <xf numFmtId="1" fontId="2" fillId="11" borderId="0" xfId="0" applyNumberFormat="1" applyFont="1" applyFill="1" applyBorder="1" applyAlignment="1">
      <alignment horizontal="center" vertical="center"/>
    </xf>
    <xf numFmtId="1" fontId="2" fillId="11" borderId="5" xfId="0" applyNumberFormat="1" applyFont="1" applyFill="1" applyBorder="1" applyAlignment="1">
      <alignment horizontal="center" vertical="center"/>
    </xf>
    <xf numFmtId="1" fontId="2" fillId="11" borderId="6" xfId="0" applyNumberFormat="1" applyFont="1" applyFill="1" applyBorder="1" applyAlignment="1">
      <alignment horizontal="center" vertical="center"/>
    </xf>
    <xf numFmtId="1" fontId="2" fillId="11" borderId="7" xfId="0" applyNumberFormat="1" applyFont="1" applyFill="1" applyBorder="1" applyAlignment="1">
      <alignment horizontal="center" vertical="center"/>
    </xf>
    <xf numFmtId="1" fontId="2" fillId="11" borderId="8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B7B7"/>
      <color rgb="FFFF9B9B"/>
      <color rgb="FFFFB9B9"/>
      <color rgb="FFFFC1C1"/>
      <color rgb="FFFF8585"/>
      <color rgb="FFFF5D5D"/>
      <color rgb="FFD44C4C"/>
      <color rgb="FFD7E4BC"/>
      <color rgb="FFFFE79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_tradnl"/>
  <c:chart>
    <c:plotArea>
      <c:layout>
        <c:manualLayout>
          <c:layoutTarget val="inner"/>
          <c:xMode val="edge"/>
          <c:yMode val="edge"/>
          <c:x val="0.12962947199167668"/>
          <c:y val="6.25E-2"/>
          <c:w val="0.75275275275275277"/>
          <c:h val="0.87037037037037102"/>
        </c:manualLayout>
      </c:layout>
      <c:pieChart>
        <c:varyColors val="1"/>
        <c:ser>
          <c:idx val="0"/>
          <c:order val="0"/>
          <c:dPt>
            <c:idx val="0"/>
            <c:spPr>
              <a:solidFill>
                <a:srgbClr val="C00000"/>
              </a:solidFill>
            </c:spPr>
          </c:dPt>
          <c:dPt>
            <c:idx val="2"/>
            <c:spPr>
              <a:solidFill>
                <a:srgbClr val="FF0000"/>
              </a:solidFill>
            </c:spPr>
          </c:dPt>
          <c:dPt>
            <c:idx val="3"/>
            <c:spPr>
              <a:solidFill>
                <a:srgbClr val="D44C4C"/>
              </a:solidFill>
            </c:spPr>
          </c:dPt>
          <c:dPt>
            <c:idx val="4"/>
            <c:spPr>
              <a:solidFill>
                <a:schemeClr val="accent2">
                  <a:lumMod val="60000"/>
                  <a:lumOff val="40000"/>
                </a:schemeClr>
              </a:solidFill>
            </c:spPr>
          </c:dPt>
          <c:dPt>
            <c:idx val="5"/>
            <c:spPr>
              <a:solidFill>
                <a:schemeClr val="tx2">
                  <a:lumMod val="75000"/>
                </a:schemeClr>
              </a:solidFill>
            </c:spPr>
          </c:dPt>
          <c:dPt>
            <c:idx val="6"/>
            <c:spPr>
              <a:solidFill>
                <a:schemeClr val="accent1">
                  <a:lumMod val="75000"/>
                </a:schemeClr>
              </a:solidFill>
            </c:spPr>
          </c:dPt>
          <c:dPt>
            <c:idx val="7"/>
            <c:spPr>
              <a:solidFill>
                <a:schemeClr val="accent1"/>
              </a:solidFill>
            </c:spPr>
          </c:dPt>
          <c:dPt>
            <c:idx val="8"/>
            <c:spPr>
              <a:solidFill>
                <a:schemeClr val="tx2">
                  <a:lumMod val="40000"/>
                  <a:lumOff val="60000"/>
                </a:schemeClr>
              </a:solidFill>
            </c:spPr>
          </c:dPt>
          <c:dPt>
            <c:idx val="9"/>
            <c:spPr>
              <a:solidFill>
                <a:schemeClr val="accent1">
                  <a:lumMod val="40000"/>
                  <a:lumOff val="60000"/>
                </a:schemeClr>
              </a:solidFill>
            </c:spPr>
          </c:dPt>
          <c:dPt>
            <c:idx val="10"/>
            <c:spPr>
              <a:solidFill>
                <a:schemeClr val="accent5"/>
              </a:solidFill>
            </c:spPr>
          </c:dPt>
          <c:dLbls>
            <c:dLbl>
              <c:idx val="5"/>
              <c:layout/>
              <c:tx>
                <c:rich>
                  <a:bodyPr/>
                  <a:lstStyle/>
                  <a:p>
                    <a:pPr>
                      <a:defRPr sz="1200" b="0">
                        <a:solidFill>
                          <a:schemeClr val="bg1"/>
                        </a:solidFill>
                      </a:defRPr>
                    </a:pPr>
                    <a:r>
                      <a:rPr lang="en-US" b="0">
                        <a:solidFill>
                          <a:schemeClr val="bg1"/>
                        </a:solidFill>
                      </a:rPr>
                      <a:t>5</a:t>
                    </a:r>
                    <a:endParaRPr lang="en-US">
                      <a:solidFill>
                        <a:schemeClr val="bg1"/>
                      </a:solidFill>
                    </a:endParaRPr>
                  </a:p>
                </c:rich>
              </c:tx>
              <c:spPr>
                <a:noFill/>
              </c:spPr>
              <c:dLblPos val="bestFit"/>
              <c:showCatName val="1"/>
            </c:dLbl>
            <c:txPr>
              <a:bodyPr/>
              <a:lstStyle/>
              <a:p>
                <a:pPr>
                  <a:defRPr sz="1200" b="0">
                    <a:solidFill>
                      <a:schemeClr val="bg1"/>
                    </a:solidFill>
                  </a:defRPr>
                </a:pPr>
                <a:endParaRPr lang="es-ES_tradnl"/>
              </a:p>
            </c:txPr>
            <c:dLblPos val="bestFit"/>
            <c:showCatName val="1"/>
          </c:dLbls>
          <c:cat>
            <c:numRef>
              <c:f>Sheet1!$B$2:$B$12</c:f>
              <c:numCache>
                <c:formatCode>0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Sheet1!$C$2:$C$12</c:f>
              <c:numCache>
                <c:formatCode>0</c:formatCode>
                <c:ptCount val="11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4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2</c:v>
                </c:pt>
              </c:numCache>
            </c:numRef>
          </c:val>
        </c:ser>
        <c:firstSliceAng val="0"/>
      </c:pieChart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_tradnl"/>
  <c:chart>
    <c:plotArea>
      <c:layout/>
      <c:barChart>
        <c:barDir val="col"/>
        <c:grouping val="clustered"/>
        <c:ser>
          <c:idx val="0"/>
          <c:order val="0"/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  <c:dPt>
            <c:idx val="0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dPt>
          <c:dPt>
            <c:idx val="1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dPt>
          <c:dPt>
            <c:idx val="2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dPt>
          <c:dPt>
            <c:idx val="3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dPt>
          <c:dPt>
            <c:idx val="4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dPt>
          <c:cat>
            <c:numRef>
              <c:f>Sheet1!$B$2:$B$12</c:f>
              <c:numCache>
                <c:formatCode>0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Sheet1!$C$2:$C$12</c:f>
              <c:numCache>
                <c:formatCode>0</c:formatCode>
                <c:ptCount val="11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4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2</c:v>
                </c:pt>
              </c:numCache>
            </c:numRef>
          </c:val>
        </c:ser>
        <c:gapWidth val="0"/>
        <c:axId val="40632704"/>
        <c:axId val="40634240"/>
      </c:barChart>
      <c:catAx>
        <c:axId val="40632704"/>
        <c:scaling>
          <c:orientation val="minMax"/>
        </c:scaling>
        <c:axPos val="b"/>
        <c:majorGridlines>
          <c:spPr>
            <a:ln>
              <a:solidFill>
                <a:sysClr val="window" lastClr="FFFFFF">
                  <a:lumMod val="75000"/>
                </a:sysClr>
              </a:solidFill>
            </a:ln>
          </c:spPr>
        </c:majorGridlines>
        <c:numFmt formatCode="0" sourceLinked="1"/>
        <c:tickLblPos val="nextTo"/>
        <c:txPr>
          <a:bodyPr/>
          <a:lstStyle/>
          <a:p>
            <a:pPr>
              <a:defRPr sz="1200"/>
            </a:pPr>
            <a:endParaRPr lang="es-ES_tradnl"/>
          </a:p>
        </c:txPr>
        <c:crossAx val="40634240"/>
        <c:crosses val="autoZero"/>
        <c:auto val="1"/>
        <c:lblAlgn val="ctr"/>
        <c:lblOffset val="100"/>
      </c:catAx>
      <c:valAx>
        <c:axId val="40634240"/>
        <c:scaling>
          <c:orientation val="minMax"/>
        </c:scaling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0" sourceLinked="1"/>
        <c:tickLblPos val="nextTo"/>
        <c:txPr>
          <a:bodyPr/>
          <a:lstStyle/>
          <a:p>
            <a:pPr>
              <a:defRPr sz="1200"/>
            </a:pPr>
            <a:endParaRPr lang="es-ES_tradnl"/>
          </a:p>
        </c:txPr>
        <c:crossAx val="40632704"/>
        <c:crosses val="autoZero"/>
        <c:crossBetween val="between"/>
        <c:minorUnit val="1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0</xdr:row>
      <xdr:rowOff>152400</xdr:rowOff>
    </xdr:from>
    <xdr:to>
      <xdr:col>10</xdr:col>
      <xdr:colOff>9525</xdr:colOff>
      <xdr:row>15</xdr:row>
      <xdr:rowOff>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514350</xdr:colOff>
      <xdr:row>20</xdr:row>
      <xdr:rowOff>171451</xdr:rowOff>
    </xdr:from>
    <xdr:to>
      <xdr:col>10</xdr:col>
      <xdr:colOff>38100</xdr:colOff>
      <xdr:row>34</xdr:row>
      <xdr:rowOff>76200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1"/>
  <sheetViews>
    <sheetView tabSelected="1" topLeftCell="A16" workbookViewId="0">
      <selection activeCell="I39" sqref="I39"/>
    </sheetView>
  </sheetViews>
  <sheetFormatPr defaultRowHeight="15.75"/>
  <cols>
    <col min="1" max="1" width="12.42578125" style="9" customWidth="1"/>
    <col min="2" max="2" width="12.42578125" style="3" customWidth="1"/>
    <col min="3" max="3" width="15.28515625" style="2" customWidth="1"/>
    <col min="4" max="4" width="3.5703125" customWidth="1"/>
    <col min="5" max="5" width="3.7109375" customWidth="1"/>
    <col min="6" max="7" width="12.85546875" customWidth="1"/>
    <col min="8" max="13" width="9.140625" style="4"/>
  </cols>
  <sheetData>
    <row r="1" spans="1:7" ht="18" customHeight="1">
      <c r="A1" s="6" t="s">
        <v>0</v>
      </c>
      <c r="B1" s="7">
        <f>COUNT(A2:A400)</f>
        <v>18</v>
      </c>
      <c r="C1" s="8" t="s">
        <v>1</v>
      </c>
      <c r="D1" s="9"/>
      <c r="E1" s="9"/>
      <c r="F1" s="1"/>
      <c r="G1" s="1"/>
    </row>
    <row r="2" spans="1:7">
      <c r="A2" s="10">
        <v>4</v>
      </c>
      <c r="B2" s="11">
        <v>0</v>
      </c>
      <c r="C2" s="12">
        <f>COUNTIF(A$2:A$401,0)</f>
        <v>1</v>
      </c>
      <c r="D2" s="9"/>
      <c r="E2" s="9"/>
      <c r="F2" s="1"/>
      <c r="G2" s="1"/>
    </row>
    <row r="3" spans="1:7">
      <c r="A3" s="10">
        <v>5</v>
      </c>
      <c r="B3" s="11">
        <v>1</v>
      </c>
      <c r="C3" s="12">
        <f>COUNTIF(A$2:A$401,1)</f>
        <v>1</v>
      </c>
      <c r="D3" s="9"/>
      <c r="E3" s="9"/>
      <c r="F3" s="1"/>
      <c r="G3" s="1"/>
    </row>
    <row r="4" spans="1:7">
      <c r="A4" s="10">
        <v>6</v>
      </c>
      <c r="B4" s="11">
        <v>2</v>
      </c>
      <c r="C4" s="12">
        <f>COUNTIF(A$2:A$401,2)</f>
        <v>0</v>
      </c>
      <c r="D4" s="9"/>
      <c r="E4" s="9"/>
      <c r="F4" s="1"/>
      <c r="G4" s="1"/>
    </row>
    <row r="5" spans="1:7">
      <c r="A5" s="10">
        <v>7</v>
      </c>
      <c r="B5" s="11">
        <v>3</v>
      </c>
      <c r="C5" s="12">
        <f>COUNTIF(A$2:A$401,3)</f>
        <v>1</v>
      </c>
      <c r="D5" s="9"/>
      <c r="E5" s="9"/>
      <c r="F5" s="1"/>
      <c r="G5" s="1"/>
    </row>
    <row r="6" spans="1:7">
      <c r="A6" s="10">
        <v>6</v>
      </c>
      <c r="B6" s="11">
        <v>4</v>
      </c>
      <c r="C6" s="12">
        <f>COUNTIF(A$2:A$401,4)</f>
        <v>3</v>
      </c>
      <c r="D6" s="9"/>
      <c r="E6" s="9"/>
      <c r="F6" s="1"/>
      <c r="G6" s="1"/>
    </row>
    <row r="7" spans="1:7">
      <c r="A7" s="10">
        <v>5</v>
      </c>
      <c r="B7" s="13">
        <v>5</v>
      </c>
      <c r="C7" s="14">
        <f>COUNTIF(A$2:A$401,5)</f>
        <v>4</v>
      </c>
      <c r="D7" s="9"/>
      <c r="E7" s="9"/>
      <c r="F7" s="1"/>
      <c r="G7" s="1"/>
    </row>
    <row r="8" spans="1:7">
      <c r="A8" s="10">
        <v>4</v>
      </c>
      <c r="B8" s="13">
        <v>6</v>
      </c>
      <c r="C8" s="14">
        <f>COUNTIF(A$2:A$401,6)</f>
        <v>3</v>
      </c>
      <c r="D8" s="9"/>
      <c r="E8" s="9"/>
      <c r="F8" s="1"/>
      <c r="G8" s="1"/>
    </row>
    <row r="9" spans="1:7">
      <c r="A9" s="10">
        <v>3</v>
      </c>
      <c r="B9" s="13">
        <v>7</v>
      </c>
      <c r="C9" s="14">
        <f>COUNTIF(A$2:A$401,7)</f>
        <v>1</v>
      </c>
      <c r="D9" s="9"/>
      <c r="E9" s="9"/>
      <c r="F9" s="1"/>
      <c r="G9" s="1"/>
    </row>
    <row r="10" spans="1:7">
      <c r="A10" s="10">
        <v>1</v>
      </c>
      <c r="B10" s="13">
        <v>8</v>
      </c>
      <c r="C10" s="14">
        <f>COUNTIF(A$2:A$401,8)</f>
        <v>2</v>
      </c>
      <c r="D10" s="9"/>
      <c r="E10" s="9"/>
      <c r="F10" s="1"/>
      <c r="G10" s="1"/>
    </row>
    <row r="11" spans="1:7">
      <c r="A11" s="10">
        <v>10</v>
      </c>
      <c r="B11" s="13">
        <v>9</v>
      </c>
      <c r="C11" s="14">
        <f>COUNTIF(A$2:A$401,9)</f>
        <v>0</v>
      </c>
      <c r="D11" s="9"/>
      <c r="E11" s="9"/>
      <c r="F11" s="1"/>
      <c r="G11" s="1"/>
    </row>
    <row r="12" spans="1:7">
      <c r="A12" s="10">
        <v>10</v>
      </c>
      <c r="B12" s="13">
        <v>10</v>
      </c>
      <c r="C12" s="14">
        <f>COUNTIF(A$2:A$401,10)</f>
        <v>2</v>
      </c>
      <c r="D12" s="9"/>
      <c r="E12" s="9"/>
      <c r="F12" s="1"/>
      <c r="G12" s="1"/>
    </row>
    <row r="13" spans="1:7">
      <c r="A13" s="10">
        <v>8</v>
      </c>
      <c r="B13" s="15" t="s">
        <v>2</v>
      </c>
      <c r="C13" s="15">
        <f>SUM(C2:C6)</f>
        <v>6</v>
      </c>
      <c r="D13" s="16">
        <f>SUM(C2:C6)/B1*100</f>
        <v>33.333333333333329</v>
      </c>
      <c r="E13" s="16" t="s">
        <v>4</v>
      </c>
      <c r="F13" s="1"/>
      <c r="G13" s="1"/>
    </row>
    <row r="14" spans="1:7">
      <c r="A14" s="10">
        <v>8</v>
      </c>
      <c r="B14" s="14" t="s">
        <v>3</v>
      </c>
      <c r="C14" s="14">
        <f>SUM(C7:C12)</f>
        <v>12</v>
      </c>
      <c r="D14" s="14">
        <f>SUM(C7:C12)/B1*100</f>
        <v>66.666666666666657</v>
      </c>
      <c r="E14" s="17" t="s">
        <v>4</v>
      </c>
      <c r="F14" s="1"/>
      <c r="G14" s="1"/>
    </row>
    <row r="15" spans="1:7">
      <c r="A15" s="10">
        <v>5</v>
      </c>
      <c r="B15" s="5"/>
      <c r="C15" s="5"/>
      <c r="F15" s="1"/>
      <c r="G15" s="1"/>
    </row>
    <row r="16" spans="1:7">
      <c r="A16" s="10">
        <v>4</v>
      </c>
      <c r="B16" s="5"/>
      <c r="C16" s="5"/>
      <c r="F16" s="1"/>
      <c r="G16" s="1"/>
    </row>
    <row r="17" spans="1:11" ht="15" customHeight="1">
      <c r="A17" s="10">
        <v>0</v>
      </c>
      <c r="B17" s="5"/>
      <c r="C17" s="18" t="s">
        <v>5</v>
      </c>
      <c r="D17" s="19"/>
      <c r="E17" s="19"/>
      <c r="F17" s="19"/>
      <c r="G17" s="19"/>
      <c r="H17" s="19"/>
      <c r="I17" s="19"/>
      <c r="J17" s="19"/>
      <c r="K17" s="20"/>
    </row>
    <row r="18" spans="1:11" ht="15.75" customHeight="1">
      <c r="A18" s="10">
        <v>6</v>
      </c>
      <c r="B18" s="5"/>
      <c r="C18" s="21"/>
      <c r="D18" s="22"/>
      <c r="E18" s="22"/>
      <c r="F18" s="22"/>
      <c r="G18" s="22"/>
      <c r="H18" s="22"/>
      <c r="I18" s="22"/>
      <c r="J18" s="22"/>
      <c r="K18" s="23"/>
    </row>
    <row r="19" spans="1:11" ht="15.75" customHeight="1">
      <c r="A19" s="10">
        <v>5</v>
      </c>
      <c r="B19" s="5"/>
      <c r="C19" s="21" t="s">
        <v>6</v>
      </c>
      <c r="D19" s="22"/>
      <c r="E19" s="22"/>
      <c r="F19" s="22"/>
      <c r="G19" s="22"/>
      <c r="H19" s="22"/>
      <c r="I19" s="22"/>
      <c r="J19" s="22"/>
      <c r="K19" s="23"/>
    </row>
    <row r="20" spans="1:11" ht="15.75" customHeight="1">
      <c r="A20" s="10"/>
      <c r="B20" s="5"/>
      <c r="C20" s="24"/>
      <c r="D20" s="25"/>
      <c r="E20" s="25"/>
      <c r="F20" s="25"/>
      <c r="G20" s="25"/>
      <c r="H20" s="25"/>
      <c r="I20" s="25"/>
      <c r="J20" s="25"/>
      <c r="K20" s="26"/>
    </row>
    <row r="21" spans="1:11" ht="15.75" customHeight="1">
      <c r="A21" s="10"/>
      <c r="B21" s="5"/>
      <c r="C21" s="27"/>
      <c r="D21" s="27"/>
      <c r="E21" s="27"/>
      <c r="F21" s="27"/>
      <c r="G21" s="27"/>
      <c r="H21" s="27"/>
      <c r="I21" s="27"/>
      <c r="J21" s="27"/>
      <c r="K21" s="27"/>
    </row>
    <row r="22" spans="1:11" ht="15.75" customHeight="1">
      <c r="A22" s="10"/>
      <c r="B22" s="5"/>
      <c r="C22" s="27"/>
      <c r="D22" s="27"/>
      <c r="E22" s="27"/>
      <c r="F22" s="27"/>
      <c r="G22" s="27"/>
      <c r="H22" s="27"/>
      <c r="I22" s="27"/>
      <c r="J22" s="27"/>
      <c r="K22" s="27"/>
    </row>
    <row r="23" spans="1:11">
      <c r="A23" s="10"/>
      <c r="B23" s="5"/>
      <c r="C23" s="5"/>
    </row>
    <row r="24" spans="1:11">
      <c r="A24" s="10"/>
      <c r="B24" s="5"/>
      <c r="C24" s="5"/>
    </row>
    <row r="25" spans="1:11">
      <c r="A25" s="10"/>
      <c r="B25" s="5"/>
      <c r="C25" s="5"/>
    </row>
    <row r="26" spans="1:11">
      <c r="A26" s="10"/>
      <c r="B26" s="5"/>
      <c r="C26" s="5"/>
    </row>
    <row r="27" spans="1:11">
      <c r="A27" s="10"/>
      <c r="B27" s="5"/>
      <c r="C27" s="5"/>
    </row>
    <row r="28" spans="1:11">
      <c r="A28" s="10"/>
      <c r="B28" s="5"/>
      <c r="C28" s="5"/>
    </row>
    <row r="29" spans="1:11">
      <c r="A29" s="10"/>
      <c r="B29" s="5"/>
      <c r="C29" s="5"/>
    </row>
    <row r="30" spans="1:11">
      <c r="A30" s="10"/>
      <c r="B30" s="5"/>
      <c r="C30" s="5"/>
    </row>
    <row r="31" spans="1:11">
      <c r="A31" s="10"/>
      <c r="B31" s="5"/>
      <c r="C31" s="5"/>
    </row>
    <row r="32" spans="1:11">
      <c r="B32" s="5"/>
      <c r="C32" s="5"/>
    </row>
    <row r="33" spans="2:3">
      <c r="B33" s="5"/>
      <c r="C33" s="5"/>
    </row>
    <row r="34" spans="2:3">
      <c r="B34" s="5"/>
      <c r="C34" s="5"/>
    </row>
    <row r="35" spans="2:3">
      <c r="B35" s="5"/>
      <c r="C35" s="5"/>
    </row>
    <row r="36" spans="2:3">
      <c r="B36" s="5"/>
      <c r="C36" s="5"/>
    </row>
    <row r="37" spans="2:3">
      <c r="B37" s="5"/>
      <c r="C37" s="5"/>
    </row>
    <row r="38" spans="2:3">
      <c r="B38" s="5"/>
      <c r="C38" s="5"/>
    </row>
    <row r="39" spans="2:3">
      <c r="B39" s="5"/>
      <c r="C39" s="5"/>
    </row>
    <row r="40" spans="2:3">
      <c r="B40" s="5"/>
      <c r="C40" s="5"/>
    </row>
    <row r="41" spans="2:3">
      <c r="B41" s="5"/>
      <c r="C41" s="5"/>
    </row>
    <row r="42" spans="2:3">
      <c r="B42" s="5"/>
      <c r="C42" s="5"/>
    </row>
    <row r="43" spans="2:3">
      <c r="B43" s="5"/>
      <c r="C43" s="5"/>
    </row>
    <row r="44" spans="2:3">
      <c r="B44" s="5"/>
      <c r="C44" s="5"/>
    </row>
    <row r="45" spans="2:3">
      <c r="B45" s="5"/>
      <c r="C45" s="5"/>
    </row>
    <row r="46" spans="2:3">
      <c r="B46" s="5"/>
      <c r="C46" s="5"/>
    </row>
    <row r="47" spans="2:3">
      <c r="B47" s="5"/>
      <c r="C47" s="5"/>
    </row>
    <row r="48" spans="2:3">
      <c r="B48" s="5"/>
      <c r="C48" s="5"/>
    </row>
    <row r="49" spans="2:3">
      <c r="B49" s="5"/>
      <c r="C49" s="5"/>
    </row>
    <row r="50" spans="2:3">
      <c r="B50" s="5"/>
      <c r="C50" s="5"/>
    </row>
    <row r="51" spans="2:3">
      <c r="B51" s="5"/>
      <c r="C51" s="5"/>
    </row>
    <row r="52" spans="2:3">
      <c r="B52" s="5"/>
      <c r="C52" s="5"/>
    </row>
    <row r="53" spans="2:3">
      <c r="B53" s="5"/>
      <c r="C53" s="5"/>
    </row>
    <row r="54" spans="2:3">
      <c r="B54" s="5"/>
      <c r="C54" s="5"/>
    </row>
    <row r="55" spans="2:3">
      <c r="B55" s="5"/>
      <c r="C55" s="5"/>
    </row>
    <row r="56" spans="2:3">
      <c r="B56" s="5"/>
      <c r="C56" s="5"/>
    </row>
    <row r="57" spans="2:3">
      <c r="B57" s="5"/>
      <c r="C57" s="5"/>
    </row>
    <row r="58" spans="2:3">
      <c r="B58" s="5"/>
      <c r="C58" s="5"/>
    </row>
    <row r="59" spans="2:3">
      <c r="B59" s="5"/>
      <c r="C59" s="5"/>
    </row>
    <row r="60" spans="2:3">
      <c r="B60" s="5"/>
      <c r="C60" s="5"/>
    </row>
    <row r="61" spans="2:3">
      <c r="B61" s="5"/>
      <c r="C61" s="5"/>
    </row>
    <row r="62" spans="2:3">
      <c r="B62" s="5"/>
      <c r="C62" s="5"/>
    </row>
    <row r="63" spans="2:3">
      <c r="B63" s="5"/>
      <c r="C63" s="5"/>
    </row>
    <row r="64" spans="2:3">
      <c r="B64" s="5"/>
      <c r="C64" s="5"/>
    </row>
    <row r="65" spans="2:3">
      <c r="B65" s="5"/>
      <c r="C65" s="5"/>
    </row>
    <row r="66" spans="2:3">
      <c r="B66" s="5"/>
      <c r="C66" s="5"/>
    </row>
    <row r="67" spans="2:3">
      <c r="B67" s="5"/>
      <c r="C67" s="5"/>
    </row>
    <row r="68" spans="2:3">
      <c r="B68" s="5"/>
      <c r="C68" s="5"/>
    </row>
    <row r="69" spans="2:3">
      <c r="B69" s="5"/>
      <c r="C69" s="5"/>
    </row>
    <row r="70" spans="2:3">
      <c r="B70" s="5"/>
      <c r="C70" s="5"/>
    </row>
    <row r="71" spans="2:3">
      <c r="B71" s="5"/>
      <c r="C71" s="5"/>
    </row>
    <row r="72" spans="2:3">
      <c r="B72" s="5"/>
      <c r="C72" s="5"/>
    </row>
    <row r="73" spans="2:3">
      <c r="B73" s="5"/>
      <c r="C73" s="5"/>
    </row>
    <row r="74" spans="2:3">
      <c r="B74" s="5"/>
      <c r="C74" s="5"/>
    </row>
    <row r="75" spans="2:3">
      <c r="B75" s="5"/>
      <c r="C75" s="5"/>
    </row>
    <row r="76" spans="2:3">
      <c r="B76" s="5"/>
      <c r="C76" s="5"/>
    </row>
    <row r="77" spans="2:3">
      <c r="B77" s="5"/>
      <c r="C77" s="5"/>
    </row>
    <row r="78" spans="2:3">
      <c r="B78" s="5"/>
      <c r="C78" s="5"/>
    </row>
    <row r="79" spans="2:3">
      <c r="B79" s="5"/>
      <c r="C79" s="5"/>
    </row>
    <row r="80" spans="2:3">
      <c r="B80" s="5"/>
      <c r="C80" s="5"/>
    </row>
    <row r="81" spans="2:3">
      <c r="B81" s="5"/>
      <c r="C81" s="5"/>
    </row>
    <row r="82" spans="2:3">
      <c r="B82" s="5"/>
      <c r="C82" s="5"/>
    </row>
    <row r="83" spans="2:3">
      <c r="B83" s="5"/>
      <c r="C83" s="5"/>
    </row>
    <row r="84" spans="2:3">
      <c r="B84" s="5"/>
      <c r="C84" s="5"/>
    </row>
    <row r="85" spans="2:3">
      <c r="B85" s="5"/>
      <c r="C85" s="5"/>
    </row>
    <row r="86" spans="2:3">
      <c r="B86" s="5"/>
      <c r="C86" s="5"/>
    </row>
    <row r="87" spans="2:3">
      <c r="B87" s="5"/>
      <c r="C87" s="5"/>
    </row>
    <row r="88" spans="2:3">
      <c r="B88" s="5"/>
      <c r="C88" s="5"/>
    </row>
    <row r="89" spans="2:3">
      <c r="B89" s="5"/>
      <c r="C89" s="5"/>
    </row>
    <row r="90" spans="2:3">
      <c r="B90" s="5"/>
      <c r="C90" s="5"/>
    </row>
    <row r="91" spans="2:3">
      <c r="B91" s="5"/>
      <c r="C91" s="5"/>
    </row>
    <row r="92" spans="2:3">
      <c r="B92" s="5"/>
      <c r="C92" s="5"/>
    </row>
    <row r="93" spans="2:3">
      <c r="B93" s="5"/>
      <c r="C93" s="5"/>
    </row>
    <row r="94" spans="2:3">
      <c r="B94" s="5"/>
      <c r="C94" s="5"/>
    </row>
    <row r="95" spans="2:3">
      <c r="B95" s="5"/>
      <c r="C95" s="5"/>
    </row>
    <row r="96" spans="2:3">
      <c r="B96" s="5"/>
      <c r="C96" s="5"/>
    </row>
    <row r="97" spans="2:3">
      <c r="B97" s="5"/>
      <c r="C97" s="5"/>
    </row>
    <row r="98" spans="2:3">
      <c r="B98" s="5"/>
      <c r="C98" s="5"/>
    </row>
    <row r="99" spans="2:3">
      <c r="B99" s="5"/>
      <c r="C99" s="5"/>
    </row>
    <row r="100" spans="2:3">
      <c r="B100" s="5"/>
      <c r="C100" s="5"/>
    </row>
    <row r="101" spans="2:3">
      <c r="B101" s="5"/>
      <c r="C101" s="5"/>
    </row>
    <row r="102" spans="2:3">
      <c r="B102" s="5"/>
      <c r="C102" s="5"/>
    </row>
    <row r="103" spans="2:3">
      <c r="B103" s="5"/>
      <c r="C103" s="5"/>
    </row>
    <row r="104" spans="2:3">
      <c r="B104" s="5"/>
      <c r="C104" s="5"/>
    </row>
    <row r="105" spans="2:3">
      <c r="B105" s="5"/>
      <c r="C105" s="5"/>
    </row>
    <row r="106" spans="2:3">
      <c r="B106" s="5"/>
      <c r="C106" s="5"/>
    </row>
    <row r="107" spans="2:3">
      <c r="B107" s="5"/>
      <c r="C107" s="5"/>
    </row>
    <row r="108" spans="2:3">
      <c r="B108" s="5"/>
      <c r="C108" s="5"/>
    </row>
    <row r="109" spans="2:3">
      <c r="B109" s="5"/>
      <c r="C109" s="5"/>
    </row>
    <row r="110" spans="2:3">
      <c r="B110" s="5"/>
      <c r="C110" s="5"/>
    </row>
    <row r="111" spans="2:3">
      <c r="B111" s="5"/>
      <c r="C111" s="5"/>
    </row>
    <row r="112" spans="2:3">
      <c r="B112" s="5"/>
      <c r="C112" s="5"/>
    </row>
    <row r="113" spans="2:3">
      <c r="B113" s="5"/>
      <c r="C113" s="5"/>
    </row>
    <row r="114" spans="2:3">
      <c r="B114" s="5"/>
      <c r="C114" s="5"/>
    </row>
    <row r="115" spans="2:3">
      <c r="B115" s="5"/>
      <c r="C115" s="5"/>
    </row>
    <row r="116" spans="2:3">
      <c r="B116" s="5"/>
      <c r="C116" s="5"/>
    </row>
    <row r="117" spans="2:3">
      <c r="B117" s="5"/>
      <c r="C117" s="5"/>
    </row>
    <row r="118" spans="2:3">
      <c r="B118" s="5"/>
      <c r="C118" s="5"/>
    </row>
    <row r="119" spans="2:3">
      <c r="B119" s="5"/>
      <c r="C119" s="5"/>
    </row>
    <row r="120" spans="2:3">
      <c r="B120" s="5"/>
      <c r="C120" s="5"/>
    </row>
    <row r="121" spans="2:3">
      <c r="B121" s="5"/>
      <c r="C121" s="5"/>
    </row>
    <row r="122" spans="2:3">
      <c r="B122" s="5"/>
      <c r="C122" s="5"/>
    </row>
    <row r="123" spans="2:3">
      <c r="B123" s="5"/>
      <c r="C123" s="5"/>
    </row>
    <row r="124" spans="2:3">
      <c r="B124" s="5"/>
      <c r="C124" s="5"/>
    </row>
    <row r="125" spans="2:3">
      <c r="B125" s="5"/>
      <c r="C125" s="5"/>
    </row>
    <row r="126" spans="2:3">
      <c r="B126" s="5"/>
      <c r="C126" s="5"/>
    </row>
    <row r="127" spans="2:3">
      <c r="B127" s="5"/>
      <c r="C127" s="5"/>
    </row>
    <row r="128" spans="2:3">
      <c r="B128" s="5"/>
      <c r="C128" s="5"/>
    </row>
    <row r="129" spans="2:3">
      <c r="B129" s="5"/>
      <c r="C129" s="5"/>
    </row>
    <row r="130" spans="2:3">
      <c r="B130" s="5"/>
      <c r="C130" s="5"/>
    </row>
    <row r="131" spans="2:3">
      <c r="B131" s="5"/>
      <c r="C131" s="5"/>
    </row>
    <row r="132" spans="2:3">
      <c r="B132" s="5"/>
      <c r="C132" s="5"/>
    </row>
    <row r="133" spans="2:3">
      <c r="B133" s="5"/>
      <c r="C133" s="5"/>
    </row>
    <row r="134" spans="2:3">
      <c r="B134" s="5"/>
      <c r="C134" s="5"/>
    </row>
    <row r="135" spans="2:3">
      <c r="B135" s="5"/>
      <c r="C135" s="5"/>
    </row>
    <row r="136" spans="2:3">
      <c r="B136" s="5"/>
      <c r="C136" s="5"/>
    </row>
    <row r="137" spans="2:3">
      <c r="B137" s="5"/>
      <c r="C137" s="5"/>
    </row>
    <row r="138" spans="2:3">
      <c r="B138" s="5"/>
      <c r="C138" s="5"/>
    </row>
    <row r="139" spans="2:3">
      <c r="B139" s="5"/>
      <c r="C139" s="5"/>
    </row>
    <row r="140" spans="2:3">
      <c r="B140" s="5"/>
      <c r="C140" s="5"/>
    </row>
    <row r="141" spans="2:3">
      <c r="B141" s="5"/>
      <c r="C141" s="5"/>
    </row>
    <row r="142" spans="2:3">
      <c r="B142" s="5"/>
      <c r="C142" s="5"/>
    </row>
    <row r="143" spans="2:3">
      <c r="B143" s="5"/>
      <c r="C143" s="5"/>
    </row>
    <row r="144" spans="2:3">
      <c r="B144" s="5"/>
      <c r="C144" s="5"/>
    </row>
    <row r="145" spans="2:3">
      <c r="B145" s="5"/>
      <c r="C145" s="5"/>
    </row>
    <row r="146" spans="2:3">
      <c r="B146" s="5"/>
      <c r="C146" s="5"/>
    </row>
    <row r="147" spans="2:3">
      <c r="B147" s="5"/>
      <c r="C147" s="5"/>
    </row>
    <row r="148" spans="2:3">
      <c r="B148" s="5"/>
      <c r="C148" s="5"/>
    </row>
    <row r="149" spans="2:3">
      <c r="B149" s="5"/>
      <c r="C149" s="5"/>
    </row>
    <row r="150" spans="2:3">
      <c r="B150" s="5"/>
      <c r="C150" s="5"/>
    </row>
    <row r="151" spans="2:3">
      <c r="B151" s="5"/>
      <c r="C151" s="5"/>
    </row>
    <row r="152" spans="2:3">
      <c r="B152" s="5"/>
      <c r="C152" s="5"/>
    </row>
    <row r="153" spans="2:3">
      <c r="B153" s="5"/>
      <c r="C153" s="5"/>
    </row>
    <row r="154" spans="2:3">
      <c r="B154" s="5"/>
      <c r="C154" s="5"/>
    </row>
    <row r="155" spans="2:3">
      <c r="B155" s="5"/>
      <c r="C155" s="5"/>
    </row>
    <row r="156" spans="2:3">
      <c r="B156" s="5"/>
      <c r="C156" s="5"/>
    </row>
    <row r="157" spans="2:3">
      <c r="B157" s="5"/>
      <c r="C157" s="5"/>
    </row>
    <row r="158" spans="2:3">
      <c r="B158" s="5"/>
      <c r="C158" s="5"/>
    </row>
    <row r="159" spans="2:3">
      <c r="B159" s="5"/>
      <c r="C159" s="5"/>
    </row>
    <row r="160" spans="2:3">
      <c r="B160" s="5"/>
      <c r="C160" s="5"/>
    </row>
    <row r="161" spans="2:3">
      <c r="B161" s="5"/>
      <c r="C161" s="5"/>
    </row>
    <row r="162" spans="2:3">
      <c r="B162" s="5"/>
      <c r="C162" s="5"/>
    </row>
    <row r="163" spans="2:3">
      <c r="B163" s="5"/>
      <c r="C163" s="5"/>
    </row>
    <row r="164" spans="2:3">
      <c r="B164" s="5"/>
      <c r="C164" s="5"/>
    </row>
    <row r="165" spans="2:3">
      <c r="B165" s="5"/>
      <c r="C165" s="5"/>
    </row>
    <row r="166" spans="2:3">
      <c r="B166" s="5"/>
      <c r="C166" s="5"/>
    </row>
    <row r="167" spans="2:3">
      <c r="B167" s="5"/>
      <c r="C167" s="5"/>
    </row>
    <row r="168" spans="2:3">
      <c r="B168" s="5"/>
      <c r="C168" s="5"/>
    </row>
    <row r="169" spans="2:3">
      <c r="B169" s="5"/>
      <c r="C169" s="5"/>
    </row>
    <row r="170" spans="2:3">
      <c r="B170" s="5"/>
      <c r="C170" s="5"/>
    </row>
    <row r="171" spans="2:3">
      <c r="B171" s="5"/>
      <c r="C171" s="5"/>
    </row>
    <row r="172" spans="2:3">
      <c r="B172" s="5"/>
      <c r="C172" s="5"/>
    </row>
    <row r="173" spans="2:3">
      <c r="B173" s="5"/>
      <c r="C173" s="5"/>
    </row>
    <row r="174" spans="2:3">
      <c r="B174" s="5"/>
      <c r="C174" s="5"/>
    </row>
    <row r="175" spans="2:3">
      <c r="B175" s="5"/>
      <c r="C175" s="5"/>
    </row>
    <row r="176" spans="2:3">
      <c r="B176" s="5"/>
      <c r="C176" s="5"/>
    </row>
    <row r="177" spans="2:3">
      <c r="B177" s="5"/>
      <c r="C177" s="5"/>
    </row>
    <row r="178" spans="2:3">
      <c r="B178" s="5"/>
      <c r="C178" s="5"/>
    </row>
    <row r="179" spans="2:3">
      <c r="B179" s="5"/>
      <c r="C179" s="5"/>
    </row>
    <row r="180" spans="2:3">
      <c r="B180" s="5"/>
      <c r="C180" s="5"/>
    </row>
    <row r="181" spans="2:3">
      <c r="B181" s="5"/>
      <c r="C181" s="5"/>
    </row>
    <row r="182" spans="2:3">
      <c r="B182" s="5"/>
      <c r="C182" s="5"/>
    </row>
    <row r="183" spans="2:3">
      <c r="B183" s="5"/>
      <c r="C183" s="5"/>
    </row>
    <row r="184" spans="2:3">
      <c r="B184" s="5"/>
      <c r="C184" s="5"/>
    </row>
    <row r="185" spans="2:3">
      <c r="B185" s="5"/>
      <c r="C185" s="5"/>
    </row>
    <row r="186" spans="2:3">
      <c r="B186" s="5"/>
      <c r="C186" s="5"/>
    </row>
    <row r="187" spans="2:3">
      <c r="B187" s="5"/>
      <c r="C187" s="5"/>
    </row>
    <row r="188" spans="2:3">
      <c r="B188" s="5"/>
      <c r="C188" s="5"/>
    </row>
    <row r="189" spans="2:3">
      <c r="B189" s="5"/>
      <c r="C189" s="5"/>
    </row>
    <row r="190" spans="2:3">
      <c r="B190" s="5"/>
      <c r="C190" s="5"/>
    </row>
    <row r="191" spans="2:3">
      <c r="B191" s="5"/>
      <c r="C191" s="5"/>
    </row>
    <row r="192" spans="2:3">
      <c r="B192" s="5"/>
      <c r="C192" s="5"/>
    </row>
    <row r="193" spans="2:3">
      <c r="B193" s="5"/>
      <c r="C193" s="5"/>
    </row>
    <row r="194" spans="2:3">
      <c r="B194" s="5"/>
      <c r="C194" s="5"/>
    </row>
    <row r="195" spans="2:3">
      <c r="B195" s="5"/>
      <c r="C195" s="5"/>
    </row>
    <row r="196" spans="2:3">
      <c r="B196" s="5"/>
      <c r="C196" s="5"/>
    </row>
    <row r="197" spans="2:3">
      <c r="B197" s="5"/>
      <c r="C197" s="5"/>
    </row>
    <row r="198" spans="2:3">
      <c r="B198" s="5"/>
      <c r="C198" s="5"/>
    </row>
    <row r="199" spans="2:3">
      <c r="B199" s="5"/>
      <c r="C199" s="5"/>
    </row>
    <row r="200" spans="2:3">
      <c r="B200" s="5"/>
      <c r="C200" s="5"/>
    </row>
    <row r="201" spans="2:3">
      <c r="B201" s="5"/>
      <c r="C201" s="5"/>
    </row>
    <row r="202" spans="2:3">
      <c r="B202" s="5"/>
      <c r="C202" s="5"/>
    </row>
    <row r="203" spans="2:3">
      <c r="B203" s="5"/>
      <c r="C203" s="5"/>
    </row>
    <row r="204" spans="2:3">
      <c r="B204" s="5"/>
      <c r="C204" s="5"/>
    </row>
    <row r="205" spans="2:3">
      <c r="B205" s="5"/>
      <c r="C205" s="5"/>
    </row>
    <row r="206" spans="2:3">
      <c r="B206" s="5"/>
      <c r="C206" s="5"/>
    </row>
    <row r="207" spans="2:3">
      <c r="B207" s="5"/>
      <c r="C207" s="5"/>
    </row>
    <row r="208" spans="2:3">
      <c r="B208" s="5"/>
      <c r="C208" s="5"/>
    </row>
    <row r="209" spans="2:3">
      <c r="B209" s="5"/>
      <c r="C209" s="5"/>
    </row>
    <row r="210" spans="2:3">
      <c r="B210" s="5"/>
      <c r="C210" s="5"/>
    </row>
    <row r="211" spans="2:3">
      <c r="B211" s="5"/>
      <c r="C211" s="5"/>
    </row>
    <row r="212" spans="2:3">
      <c r="B212" s="5"/>
      <c r="C212" s="5"/>
    </row>
    <row r="213" spans="2:3">
      <c r="B213" s="5"/>
      <c r="C213" s="5"/>
    </row>
    <row r="214" spans="2:3">
      <c r="B214" s="5"/>
      <c r="C214" s="5"/>
    </row>
    <row r="215" spans="2:3">
      <c r="B215" s="5"/>
      <c r="C215" s="5"/>
    </row>
    <row r="216" spans="2:3">
      <c r="B216" s="5"/>
      <c r="C216" s="5"/>
    </row>
    <row r="217" spans="2:3">
      <c r="B217" s="5"/>
      <c r="C217" s="5"/>
    </row>
    <row r="218" spans="2:3">
      <c r="B218" s="5"/>
      <c r="C218" s="5"/>
    </row>
    <row r="219" spans="2:3">
      <c r="B219" s="5"/>
      <c r="C219" s="5"/>
    </row>
    <row r="220" spans="2:3">
      <c r="B220" s="5"/>
      <c r="C220" s="5"/>
    </row>
    <row r="221" spans="2:3">
      <c r="B221" s="5"/>
      <c r="C221" s="5"/>
    </row>
    <row r="222" spans="2:3">
      <c r="B222" s="5"/>
      <c r="C222" s="5"/>
    </row>
    <row r="223" spans="2:3">
      <c r="B223" s="5"/>
      <c r="C223" s="5"/>
    </row>
    <row r="224" spans="2:3">
      <c r="B224" s="5"/>
      <c r="C224" s="5"/>
    </row>
    <row r="225" spans="2:3">
      <c r="B225" s="5"/>
      <c r="C225" s="5"/>
    </row>
    <row r="226" spans="2:3">
      <c r="B226" s="5"/>
      <c r="C226" s="5"/>
    </row>
    <row r="227" spans="2:3">
      <c r="B227" s="5"/>
      <c r="C227" s="5"/>
    </row>
    <row r="228" spans="2:3">
      <c r="B228" s="5"/>
      <c r="C228" s="5"/>
    </row>
    <row r="229" spans="2:3">
      <c r="B229" s="5"/>
      <c r="C229" s="5"/>
    </row>
    <row r="230" spans="2:3">
      <c r="B230" s="5"/>
      <c r="C230" s="5"/>
    </row>
    <row r="231" spans="2:3">
      <c r="B231" s="5"/>
      <c r="C231" s="5"/>
    </row>
    <row r="232" spans="2:3">
      <c r="B232" s="5"/>
      <c r="C232" s="5"/>
    </row>
    <row r="233" spans="2:3">
      <c r="B233" s="5"/>
      <c r="C233" s="5"/>
    </row>
    <row r="234" spans="2:3">
      <c r="B234" s="5"/>
      <c r="C234" s="5"/>
    </row>
    <row r="235" spans="2:3">
      <c r="B235" s="5"/>
      <c r="C235" s="5"/>
    </row>
    <row r="236" spans="2:3">
      <c r="B236" s="5"/>
      <c r="C236" s="5"/>
    </row>
    <row r="237" spans="2:3">
      <c r="B237" s="5"/>
      <c r="C237" s="5"/>
    </row>
    <row r="238" spans="2:3">
      <c r="B238" s="5"/>
      <c r="C238" s="5"/>
    </row>
    <row r="239" spans="2:3">
      <c r="B239" s="5"/>
      <c r="C239" s="5"/>
    </row>
    <row r="240" spans="2:3">
      <c r="B240" s="5"/>
      <c r="C240" s="5"/>
    </row>
    <row r="241" spans="2:3">
      <c r="B241" s="5"/>
      <c r="C241" s="5"/>
    </row>
    <row r="242" spans="2:3">
      <c r="B242" s="5"/>
      <c r="C242" s="5"/>
    </row>
    <row r="243" spans="2:3">
      <c r="B243" s="5"/>
      <c r="C243" s="5"/>
    </row>
    <row r="244" spans="2:3">
      <c r="B244" s="5"/>
      <c r="C244" s="5"/>
    </row>
    <row r="245" spans="2:3">
      <c r="B245" s="5"/>
      <c r="C245" s="5"/>
    </row>
    <row r="246" spans="2:3">
      <c r="B246" s="5"/>
      <c r="C246" s="5"/>
    </row>
    <row r="247" spans="2:3">
      <c r="B247" s="5"/>
      <c r="C247" s="5"/>
    </row>
    <row r="248" spans="2:3">
      <c r="B248" s="5"/>
      <c r="C248" s="5"/>
    </row>
    <row r="249" spans="2:3">
      <c r="B249" s="5"/>
      <c r="C249" s="5"/>
    </row>
    <row r="250" spans="2:3">
      <c r="B250" s="5"/>
      <c r="C250" s="5"/>
    </row>
    <row r="251" spans="2:3">
      <c r="B251" s="5"/>
      <c r="C251" s="5"/>
    </row>
    <row r="252" spans="2:3">
      <c r="B252" s="5"/>
      <c r="C252" s="5"/>
    </row>
    <row r="253" spans="2:3">
      <c r="B253" s="5"/>
      <c r="C253" s="5"/>
    </row>
    <row r="254" spans="2:3">
      <c r="B254" s="5"/>
      <c r="C254" s="5"/>
    </row>
    <row r="255" spans="2:3">
      <c r="B255" s="5"/>
      <c r="C255" s="5"/>
    </row>
    <row r="256" spans="2:3">
      <c r="B256" s="5"/>
      <c r="C256" s="5"/>
    </row>
    <row r="257" spans="2:3">
      <c r="B257" s="5"/>
      <c r="C257" s="5"/>
    </row>
    <row r="258" spans="2:3">
      <c r="B258" s="5"/>
      <c r="C258" s="5"/>
    </row>
    <row r="259" spans="2:3">
      <c r="B259" s="5"/>
      <c r="C259" s="5"/>
    </row>
    <row r="260" spans="2:3">
      <c r="B260" s="5"/>
      <c r="C260" s="5"/>
    </row>
    <row r="261" spans="2:3">
      <c r="B261" s="5"/>
      <c r="C261" s="5"/>
    </row>
    <row r="262" spans="2:3">
      <c r="B262" s="5"/>
      <c r="C262" s="5"/>
    </row>
    <row r="263" spans="2:3">
      <c r="B263" s="5"/>
      <c r="C263" s="5"/>
    </row>
    <row r="264" spans="2:3">
      <c r="B264" s="5"/>
      <c r="C264" s="5"/>
    </row>
    <row r="265" spans="2:3">
      <c r="B265" s="5"/>
      <c r="C265" s="5"/>
    </row>
    <row r="266" spans="2:3">
      <c r="B266" s="5"/>
      <c r="C266" s="5"/>
    </row>
    <row r="267" spans="2:3">
      <c r="B267" s="5"/>
      <c r="C267" s="5"/>
    </row>
    <row r="268" spans="2:3">
      <c r="B268" s="5"/>
      <c r="C268" s="5"/>
    </row>
    <row r="269" spans="2:3">
      <c r="B269" s="5"/>
      <c r="C269" s="5"/>
    </row>
    <row r="270" spans="2:3">
      <c r="B270" s="5"/>
      <c r="C270" s="5"/>
    </row>
    <row r="271" spans="2:3">
      <c r="B271" s="5"/>
      <c r="C271" s="5"/>
    </row>
    <row r="272" spans="2:3">
      <c r="B272" s="5"/>
      <c r="C272" s="5"/>
    </row>
    <row r="273" spans="2:3">
      <c r="B273" s="5"/>
      <c r="C273" s="5"/>
    </row>
    <row r="274" spans="2:3">
      <c r="B274" s="5"/>
      <c r="C274" s="5"/>
    </row>
    <row r="275" spans="2:3">
      <c r="B275" s="5"/>
      <c r="C275" s="5"/>
    </row>
    <row r="276" spans="2:3">
      <c r="B276" s="5"/>
      <c r="C276" s="5"/>
    </row>
    <row r="277" spans="2:3">
      <c r="B277" s="5"/>
      <c r="C277" s="5"/>
    </row>
    <row r="278" spans="2:3">
      <c r="B278" s="5"/>
      <c r="C278" s="5"/>
    </row>
    <row r="279" spans="2:3">
      <c r="B279" s="5"/>
      <c r="C279" s="5"/>
    </row>
    <row r="280" spans="2:3">
      <c r="B280" s="5"/>
      <c r="C280" s="5"/>
    </row>
    <row r="281" spans="2:3">
      <c r="B281" s="5"/>
      <c r="C281" s="5"/>
    </row>
    <row r="282" spans="2:3">
      <c r="B282" s="5"/>
      <c r="C282" s="5"/>
    </row>
    <row r="283" spans="2:3">
      <c r="B283" s="5"/>
      <c r="C283" s="5"/>
    </row>
    <row r="284" spans="2:3">
      <c r="B284" s="5"/>
      <c r="C284" s="5"/>
    </row>
    <row r="285" spans="2:3">
      <c r="B285" s="5"/>
      <c r="C285" s="5"/>
    </row>
    <row r="286" spans="2:3">
      <c r="B286" s="5"/>
      <c r="C286" s="5"/>
    </row>
    <row r="287" spans="2:3">
      <c r="B287" s="5"/>
      <c r="C287" s="5"/>
    </row>
    <row r="288" spans="2:3">
      <c r="B288" s="5"/>
      <c r="C288" s="5"/>
    </row>
    <row r="289" spans="2:3">
      <c r="B289" s="5"/>
      <c r="C289" s="5"/>
    </row>
    <row r="290" spans="2:3">
      <c r="B290" s="5"/>
      <c r="C290" s="5"/>
    </row>
    <row r="291" spans="2:3">
      <c r="B291" s="5"/>
      <c r="C291" s="5"/>
    </row>
    <row r="292" spans="2:3">
      <c r="B292" s="5"/>
      <c r="C292" s="5"/>
    </row>
    <row r="293" spans="2:3">
      <c r="B293" s="5"/>
      <c r="C293" s="5"/>
    </row>
    <row r="294" spans="2:3">
      <c r="B294" s="5"/>
      <c r="C294" s="5"/>
    </row>
    <row r="295" spans="2:3">
      <c r="B295" s="5"/>
      <c r="C295" s="5"/>
    </row>
    <row r="296" spans="2:3">
      <c r="B296" s="5"/>
      <c r="C296" s="5"/>
    </row>
    <row r="297" spans="2:3">
      <c r="B297" s="5"/>
      <c r="C297" s="5"/>
    </row>
    <row r="298" spans="2:3">
      <c r="B298" s="5"/>
      <c r="C298" s="5"/>
    </row>
    <row r="299" spans="2:3">
      <c r="B299" s="5"/>
      <c r="C299" s="5"/>
    </row>
    <row r="300" spans="2:3">
      <c r="B300" s="5"/>
      <c r="C300" s="5"/>
    </row>
    <row r="301" spans="2:3">
      <c r="B301" s="5"/>
      <c r="C301" s="5"/>
    </row>
    <row r="302" spans="2:3">
      <c r="B302" s="5"/>
      <c r="C302" s="5"/>
    </row>
    <row r="303" spans="2:3">
      <c r="B303" s="5"/>
      <c r="C303" s="5"/>
    </row>
    <row r="304" spans="2:3">
      <c r="B304" s="5"/>
      <c r="C304" s="5"/>
    </row>
    <row r="305" spans="2:3">
      <c r="B305" s="5"/>
      <c r="C305" s="5"/>
    </row>
    <row r="306" spans="2:3">
      <c r="B306" s="5"/>
      <c r="C306" s="5"/>
    </row>
    <row r="307" spans="2:3">
      <c r="B307" s="5"/>
      <c r="C307" s="5"/>
    </row>
    <row r="308" spans="2:3">
      <c r="B308" s="5"/>
      <c r="C308" s="5"/>
    </row>
    <row r="309" spans="2:3">
      <c r="B309" s="5"/>
      <c r="C309" s="5"/>
    </row>
    <row r="310" spans="2:3">
      <c r="B310" s="5"/>
      <c r="C310" s="5"/>
    </row>
    <row r="311" spans="2:3">
      <c r="B311" s="5"/>
      <c r="C311" s="5"/>
    </row>
    <row r="312" spans="2:3">
      <c r="B312" s="5"/>
      <c r="C312" s="5"/>
    </row>
    <row r="313" spans="2:3">
      <c r="B313" s="5"/>
      <c r="C313" s="5"/>
    </row>
    <row r="314" spans="2:3">
      <c r="B314" s="5"/>
      <c r="C314" s="5"/>
    </row>
    <row r="315" spans="2:3">
      <c r="B315" s="5"/>
      <c r="C315" s="5"/>
    </row>
    <row r="316" spans="2:3">
      <c r="B316" s="5"/>
      <c r="C316" s="5"/>
    </row>
    <row r="317" spans="2:3">
      <c r="B317" s="5"/>
      <c r="C317" s="5"/>
    </row>
    <row r="318" spans="2:3">
      <c r="B318" s="5"/>
      <c r="C318" s="5"/>
    </row>
    <row r="319" spans="2:3">
      <c r="B319" s="5"/>
      <c r="C319" s="5"/>
    </row>
    <row r="320" spans="2:3">
      <c r="B320" s="5"/>
      <c r="C320" s="5"/>
    </row>
    <row r="321" spans="2:3">
      <c r="B321" s="5"/>
      <c r="C321" s="5"/>
    </row>
    <row r="322" spans="2:3">
      <c r="B322" s="5"/>
      <c r="C322" s="5"/>
    </row>
    <row r="323" spans="2:3">
      <c r="B323" s="5"/>
      <c r="C323" s="5"/>
    </row>
    <row r="324" spans="2:3">
      <c r="B324" s="5"/>
      <c r="C324" s="5"/>
    </row>
    <row r="325" spans="2:3">
      <c r="B325" s="5"/>
      <c r="C325" s="5"/>
    </row>
    <row r="326" spans="2:3">
      <c r="B326" s="5"/>
      <c r="C326" s="5"/>
    </row>
    <row r="327" spans="2:3">
      <c r="B327" s="5"/>
      <c r="C327" s="5"/>
    </row>
    <row r="328" spans="2:3">
      <c r="B328" s="5"/>
      <c r="C328" s="5"/>
    </row>
    <row r="329" spans="2:3">
      <c r="B329" s="5"/>
      <c r="C329" s="5"/>
    </row>
    <row r="330" spans="2:3">
      <c r="B330" s="5"/>
      <c r="C330" s="5"/>
    </row>
    <row r="331" spans="2:3">
      <c r="B331" s="5"/>
      <c r="C331" s="5"/>
    </row>
    <row r="332" spans="2:3">
      <c r="B332" s="5"/>
      <c r="C332" s="5"/>
    </row>
    <row r="333" spans="2:3">
      <c r="B333" s="5"/>
      <c r="C333" s="5"/>
    </row>
    <row r="334" spans="2:3">
      <c r="B334" s="5"/>
      <c r="C334" s="5"/>
    </row>
    <row r="335" spans="2:3">
      <c r="B335" s="5"/>
      <c r="C335" s="5"/>
    </row>
    <row r="336" spans="2:3">
      <c r="B336" s="5"/>
      <c r="C336" s="5"/>
    </row>
    <row r="337" spans="2:3">
      <c r="B337" s="5"/>
      <c r="C337" s="5"/>
    </row>
    <row r="338" spans="2:3">
      <c r="B338" s="5"/>
      <c r="C338" s="5"/>
    </row>
    <row r="339" spans="2:3">
      <c r="B339" s="5"/>
      <c r="C339" s="5"/>
    </row>
    <row r="340" spans="2:3">
      <c r="B340" s="5"/>
      <c r="C340" s="5"/>
    </row>
    <row r="341" spans="2:3">
      <c r="B341" s="5"/>
      <c r="C341" s="5"/>
    </row>
    <row r="342" spans="2:3">
      <c r="B342" s="5"/>
      <c r="C342" s="5"/>
    </row>
    <row r="343" spans="2:3">
      <c r="B343" s="5"/>
      <c r="C343" s="5"/>
    </row>
    <row r="344" spans="2:3">
      <c r="B344" s="5"/>
      <c r="C344" s="5"/>
    </row>
    <row r="345" spans="2:3">
      <c r="B345" s="5"/>
      <c r="C345" s="5"/>
    </row>
    <row r="346" spans="2:3">
      <c r="B346" s="5"/>
      <c r="C346" s="5"/>
    </row>
    <row r="347" spans="2:3">
      <c r="B347" s="5"/>
      <c r="C347" s="5"/>
    </row>
    <row r="348" spans="2:3">
      <c r="B348" s="5"/>
      <c r="C348" s="5"/>
    </row>
    <row r="349" spans="2:3">
      <c r="B349" s="5"/>
      <c r="C349" s="5"/>
    </row>
    <row r="350" spans="2:3">
      <c r="B350" s="5"/>
      <c r="C350" s="5"/>
    </row>
    <row r="351" spans="2:3">
      <c r="B351" s="5"/>
      <c r="C351" s="5"/>
    </row>
    <row r="352" spans="2:3">
      <c r="B352" s="5"/>
      <c r="C352" s="5"/>
    </row>
    <row r="353" spans="2:3">
      <c r="B353" s="5"/>
      <c r="C353" s="5"/>
    </row>
    <row r="354" spans="2:3">
      <c r="B354" s="5"/>
      <c r="C354" s="5"/>
    </row>
    <row r="355" spans="2:3">
      <c r="B355" s="4"/>
      <c r="C355" s="4"/>
    </row>
    <row r="356" spans="2:3">
      <c r="B356" s="4"/>
      <c r="C356" s="4"/>
    </row>
    <row r="357" spans="2:3">
      <c r="B357" s="4"/>
      <c r="C357" s="4"/>
    </row>
    <row r="358" spans="2:3">
      <c r="B358" s="4"/>
      <c r="C358" s="4"/>
    </row>
    <row r="359" spans="2:3">
      <c r="B359" s="4"/>
      <c r="C359" s="4"/>
    </row>
    <row r="360" spans="2:3">
      <c r="B360" s="4"/>
      <c r="C360" s="4"/>
    </row>
    <row r="361" spans="2:3">
      <c r="B361" s="4"/>
      <c r="C361" s="4"/>
    </row>
    <row r="362" spans="2:3">
      <c r="B362" s="4"/>
      <c r="C362" s="4"/>
    </row>
    <row r="363" spans="2:3">
      <c r="B363" s="4"/>
      <c r="C363" s="4"/>
    </row>
    <row r="364" spans="2:3">
      <c r="B364" s="4"/>
      <c r="C364" s="4"/>
    </row>
    <row r="365" spans="2:3">
      <c r="B365" s="4"/>
      <c r="C365" s="4"/>
    </row>
    <row r="366" spans="2:3">
      <c r="B366" s="4"/>
      <c r="C366" s="4"/>
    </row>
    <row r="367" spans="2:3">
      <c r="B367" s="4"/>
      <c r="C367" s="4"/>
    </row>
    <row r="368" spans="2:3">
      <c r="B368" s="4"/>
      <c r="C368" s="4"/>
    </row>
    <row r="369" spans="2:3">
      <c r="B369" s="4"/>
      <c r="C369" s="4"/>
    </row>
    <row r="370" spans="2:3">
      <c r="B370" s="4"/>
      <c r="C370" s="4"/>
    </row>
    <row r="371" spans="2:3">
      <c r="B371" s="4"/>
      <c r="C371" s="4"/>
    </row>
    <row r="372" spans="2:3">
      <c r="B372" s="4"/>
      <c r="C372" s="4"/>
    </row>
    <row r="373" spans="2:3">
      <c r="B373" s="4"/>
      <c r="C373" s="4"/>
    </row>
    <row r="374" spans="2:3">
      <c r="B374" s="4"/>
      <c r="C374" s="4"/>
    </row>
    <row r="375" spans="2:3">
      <c r="B375" s="4"/>
      <c r="C375" s="4"/>
    </row>
    <row r="376" spans="2:3">
      <c r="B376" s="4"/>
      <c r="C376" s="4"/>
    </row>
    <row r="377" spans="2:3">
      <c r="B377" s="4"/>
      <c r="C377" s="4"/>
    </row>
    <row r="378" spans="2:3">
      <c r="B378" s="4"/>
      <c r="C378" s="4"/>
    </row>
    <row r="379" spans="2:3">
      <c r="B379" s="4"/>
      <c r="C379" s="4"/>
    </row>
    <row r="380" spans="2:3">
      <c r="B380" s="4"/>
      <c r="C380" s="4"/>
    </row>
    <row r="381" spans="2:3">
      <c r="B381" s="4"/>
      <c r="C381" s="4"/>
    </row>
    <row r="382" spans="2:3">
      <c r="B382" s="4"/>
      <c r="C382" s="4"/>
    </row>
    <row r="383" spans="2:3">
      <c r="B383" s="4"/>
      <c r="C383" s="4"/>
    </row>
    <row r="384" spans="2:3">
      <c r="B384" s="4"/>
      <c r="C384" s="4"/>
    </row>
    <row r="385" spans="2:3">
      <c r="B385" s="4"/>
      <c r="C385" s="4"/>
    </row>
    <row r="386" spans="2:3">
      <c r="B386" s="4"/>
      <c r="C386" s="4"/>
    </row>
    <row r="387" spans="2:3">
      <c r="B387" s="4"/>
      <c r="C387" s="4"/>
    </row>
    <row r="388" spans="2:3">
      <c r="B388" s="4"/>
      <c r="C388" s="4"/>
    </row>
    <row r="389" spans="2:3">
      <c r="B389" s="4"/>
      <c r="C389" s="4"/>
    </row>
    <row r="390" spans="2:3">
      <c r="B390" s="4"/>
      <c r="C390" s="4"/>
    </row>
    <row r="391" spans="2:3">
      <c r="B391" s="4"/>
      <c r="C391" s="4"/>
    </row>
    <row r="392" spans="2:3">
      <c r="B392" s="4"/>
      <c r="C392" s="4"/>
    </row>
    <row r="393" spans="2:3">
      <c r="B393" s="4"/>
      <c r="C393" s="4"/>
    </row>
    <row r="394" spans="2:3">
      <c r="B394" s="4"/>
      <c r="C394" s="4"/>
    </row>
    <row r="395" spans="2:3">
      <c r="B395" s="4"/>
      <c r="C395" s="4"/>
    </row>
    <row r="396" spans="2:3">
      <c r="B396" s="4"/>
      <c r="C396" s="4"/>
    </row>
    <row r="397" spans="2:3">
      <c r="B397" s="4"/>
      <c r="C397" s="4"/>
    </row>
    <row r="398" spans="2:3">
      <c r="B398" s="4"/>
      <c r="C398" s="4"/>
    </row>
    <row r="399" spans="2:3">
      <c r="B399" s="4"/>
      <c r="C399" s="4"/>
    </row>
    <row r="400" spans="2:3">
      <c r="B400" s="4"/>
      <c r="C400" s="4"/>
    </row>
    <row r="401" spans="2:3">
      <c r="B401" s="4"/>
      <c r="C401" s="4"/>
    </row>
  </sheetData>
  <sortState ref="A2:A21">
    <sortCondition ref="A2"/>
  </sortState>
  <mergeCells count="2">
    <mergeCell ref="C17:K18"/>
    <mergeCell ref="C19:K20"/>
  </mergeCells>
  <printOptions horizontalCentered="1"/>
  <pageMargins left="0.39370078740157483" right="0.39370078740157483" top="0.35433070866141736" bottom="0.35433070866141736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Solin</dc:creator>
  <cp:lastModifiedBy>Solin</cp:lastModifiedBy>
  <cp:lastPrinted>2014-11-17T00:27:20Z</cp:lastPrinted>
  <dcterms:created xsi:type="dcterms:W3CDTF">2014-11-13T17:15:49Z</dcterms:created>
  <dcterms:modified xsi:type="dcterms:W3CDTF">2014-11-17T00:27:27Z</dcterms:modified>
</cp:coreProperties>
</file>